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5" sheetId="3" r:id="rId1"/>
  </sheets>
  <definedNames>
    <definedName name="_xlnm.Print_Area" localSheetId="0">'среднегодовая 2025'!$A$1:$E$49</definedName>
  </definedNames>
  <calcPr calcId="144525"/>
</workbook>
</file>

<file path=xl/calcChain.xml><?xml version="1.0" encoding="utf-8"?>
<calcChain xmlns="http://schemas.openxmlformats.org/spreadsheetml/2006/main">
  <c r="D41" i="3" l="1"/>
  <c r="D10" i="3" l="1"/>
  <c r="C46" i="3" l="1"/>
  <c r="C10" i="3"/>
  <c r="D46" i="3" l="1"/>
  <c r="C49" i="3" l="1"/>
</calcChain>
</file>

<file path=xl/sharedStrings.xml><?xml version="1.0" encoding="utf-8"?>
<sst xmlns="http://schemas.openxmlformats.org/spreadsheetml/2006/main" count="48" uniqueCount="40">
  <si>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</si>
  <si>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</si>
  <si>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</si>
  <si>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</si>
  <si>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</si>
  <si>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</si>
  <si>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</si>
  <si>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</si>
  <si>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</si>
  <si>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</si>
  <si>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</si>
  <si>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</si>
  <si>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</si>
  <si>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</si>
  <si>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</si>
  <si>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</si>
  <si>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</si>
  <si>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</si>
  <si>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</si>
  <si>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</si>
  <si>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</si>
  <si>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</si>
  <si>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</si>
  <si>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</si>
  <si>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</si>
  <si>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</si>
  <si>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</si>
  <si>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</si>
  <si>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</si>
  <si>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</si>
  <si>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Школы для больных с хроническими заболеваниями</t>
  </si>
  <si>
    <t>Школы сахарного диабета</t>
  </si>
  <si>
    <t>4 580 / 11 505 (УЕТ)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</si>
  <si>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</si>
  <si>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</si>
  <si>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01.08.2025)</t>
  </si>
  <si>
    <t>Прием специалистов в областном эндокринологическим центре</t>
  </si>
  <si>
    <t>Медицинские услуги в областном эндокринологическом центре</t>
  </si>
  <si>
    <t>Лабораторные исследования в областном эндокринологическом центре</t>
  </si>
  <si>
    <t>от "07" августа 2025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</si>
</sst>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4" t="s">
        <v>18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39</v>
      </c>
      <c r="D3" s="34"/>
      <c r="E3" s="34"/>
    </row>
    <row r="5" spans="1:13" ht="65.25" customHeight="1" x14ac:dyDescent="0.25">
      <c r="A5" s="35" t="s">
        <v>35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704</v>
      </c>
      <c r="D9" s="12">
        <v>33718580</v>
      </c>
    </row>
    <row r="10" spans="1:13" ht="15.75" x14ac:dyDescent="0.25">
      <c r="B10" s="2" t="s">
        <v>0</v>
      </c>
      <c r="C10" s="25">
        <f>C9</f>
        <v>704</v>
      </c>
      <c r="D10" s="14">
        <f>D9</f>
        <v>33718580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19</v>
      </c>
      <c r="C14" s="22">
        <v>27000</v>
      </c>
      <c r="D14" s="26">
        <v>17437579</v>
      </c>
    </row>
    <row r="15" spans="1:13" s="21" customFormat="1" ht="31.5" x14ac:dyDescent="0.25">
      <c r="B15" s="23" t="s">
        <v>20</v>
      </c>
      <c r="C15" s="22">
        <v>3600</v>
      </c>
      <c r="D15" s="26">
        <v>4953185</v>
      </c>
    </row>
    <row r="16" spans="1:13" s="21" customFormat="1" ht="31.5" x14ac:dyDescent="0.25">
      <c r="B16" s="23" t="s">
        <v>21</v>
      </c>
      <c r="C16" s="22">
        <v>1500</v>
      </c>
      <c r="D16" s="28">
        <v>1999523</v>
      </c>
    </row>
    <row r="17" spans="2:4" s="21" customFormat="1" ht="31.5" x14ac:dyDescent="0.25">
      <c r="B17" s="23" t="s">
        <v>22</v>
      </c>
      <c r="C17" s="22">
        <v>200</v>
      </c>
      <c r="D17" s="28">
        <v>1082197</v>
      </c>
    </row>
    <row r="18" spans="2:4" s="21" customFormat="1" ht="15.75" x14ac:dyDescent="0.25">
      <c r="B18" s="23" t="s">
        <v>29</v>
      </c>
      <c r="C18" s="22"/>
      <c r="D18" s="30">
        <v>771125</v>
      </c>
    </row>
    <row r="19" spans="2:4" s="21" customFormat="1" ht="63" x14ac:dyDescent="0.25">
      <c r="B19" s="23" t="s">
        <v>23</v>
      </c>
      <c r="C19" s="22">
        <v>308</v>
      </c>
      <c r="D19" s="28">
        <v>639334</v>
      </c>
    </row>
    <row r="20" spans="2:4" s="21" customFormat="1" ht="31.5" x14ac:dyDescent="0.25">
      <c r="B20" s="23" t="s">
        <v>27</v>
      </c>
      <c r="C20" s="22">
        <v>15</v>
      </c>
      <c r="D20" s="27">
        <v>80109</v>
      </c>
    </row>
    <row r="21" spans="2:4" s="21" customFormat="1" ht="31.5" x14ac:dyDescent="0.25">
      <c r="B21" s="23" t="s">
        <v>24</v>
      </c>
      <c r="C21" s="22">
        <v>587</v>
      </c>
      <c r="D21" s="27">
        <v>1153156</v>
      </c>
    </row>
    <row r="22" spans="2:4" s="21" customFormat="1" ht="31.5" x14ac:dyDescent="0.25">
      <c r="B22" s="23" t="s">
        <v>25</v>
      </c>
      <c r="C22" s="22">
        <v>472</v>
      </c>
      <c r="D22" s="29">
        <v>2064591</v>
      </c>
    </row>
    <row r="23" spans="2:4" s="21" customFormat="1" ht="15.75" x14ac:dyDescent="0.25">
      <c r="B23" s="23" t="s">
        <v>30</v>
      </c>
      <c r="C23" s="22">
        <v>549</v>
      </c>
      <c r="D23" s="31">
        <v>1090872</v>
      </c>
    </row>
    <row r="24" spans="2:4" s="21" customFormat="1" ht="15.75" x14ac:dyDescent="0.25">
      <c r="B24" s="23" t="s">
        <v>31</v>
      </c>
      <c r="C24" s="22">
        <v>660</v>
      </c>
      <c r="D24" s="31">
        <v>1268655</v>
      </c>
    </row>
    <row r="25" spans="2:4" s="21" customFormat="1" ht="31.5" x14ac:dyDescent="0.25">
      <c r="B25" s="23" t="s">
        <v>13</v>
      </c>
      <c r="C25" s="22">
        <v>7100</v>
      </c>
      <c r="D25" s="42">
        <v>30439920</v>
      </c>
    </row>
    <row r="26" spans="2:4" s="21" customFormat="1" ht="15.75" x14ac:dyDescent="0.25">
      <c r="B26" s="23" t="s">
        <v>15</v>
      </c>
      <c r="C26" s="22">
        <v>900</v>
      </c>
      <c r="D26" s="43"/>
    </row>
    <row r="27" spans="2:4" ht="15.75" x14ac:dyDescent="0.25">
      <c r="B27" s="3" t="s">
        <v>10</v>
      </c>
      <c r="C27" s="22">
        <v>2620</v>
      </c>
      <c r="D27" s="26">
        <v>11797619</v>
      </c>
    </row>
    <row r="28" spans="2:4" s="21" customFormat="1" ht="15.75" x14ac:dyDescent="0.25">
      <c r="B28" s="3" t="s">
        <v>17</v>
      </c>
      <c r="C28" s="22">
        <v>1045</v>
      </c>
      <c r="D28" s="26">
        <v>2402697</v>
      </c>
    </row>
    <row r="29" spans="2:4" s="21" customFormat="1" ht="15.75" x14ac:dyDescent="0.25">
      <c r="B29" s="23" t="s">
        <v>26</v>
      </c>
      <c r="C29" s="22">
        <v>1126</v>
      </c>
      <c r="D29" s="26">
        <v>3085074</v>
      </c>
    </row>
    <row r="30" spans="2:4" s="21" customFormat="1" ht="15.75" x14ac:dyDescent="0.25">
      <c r="B30" s="3" t="s">
        <v>9</v>
      </c>
      <c r="C30" s="22">
        <v>2583</v>
      </c>
      <c r="D30" s="26">
        <v>10696742</v>
      </c>
    </row>
    <row r="31" spans="2:4" ht="15.75" x14ac:dyDescent="0.25">
      <c r="B31" s="3" t="s">
        <v>6</v>
      </c>
      <c r="C31" s="22">
        <v>8545</v>
      </c>
      <c r="D31" s="16">
        <v>11578498</v>
      </c>
    </row>
    <row r="32" spans="2:4" ht="31.5" x14ac:dyDescent="0.25">
      <c r="B32" s="20" t="s">
        <v>12</v>
      </c>
      <c r="C32" s="13" t="s">
        <v>32</v>
      </c>
      <c r="D32" s="17">
        <v>3490220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28</v>
      </c>
      <c r="C35" s="22">
        <v>2000</v>
      </c>
      <c r="D35" s="16">
        <v>1737996</v>
      </c>
    </row>
    <row r="36" spans="2:5" s="21" customFormat="1" ht="31.5" x14ac:dyDescent="0.25">
      <c r="B36" s="23" t="s">
        <v>33</v>
      </c>
      <c r="C36" s="22">
        <v>200</v>
      </c>
      <c r="D36" s="16">
        <v>126362</v>
      </c>
    </row>
    <row r="37" spans="2:5" s="21" customFormat="1" ht="31.5" x14ac:dyDescent="0.25">
      <c r="B37" s="23" t="s">
        <v>34</v>
      </c>
      <c r="C37" s="22">
        <v>200</v>
      </c>
      <c r="D37" s="16">
        <v>219298</v>
      </c>
    </row>
    <row r="38" spans="2:5" s="21" customFormat="1" ht="31.5" x14ac:dyDescent="0.25">
      <c r="B38" s="33" t="s">
        <v>36</v>
      </c>
      <c r="C38" s="22">
        <v>900</v>
      </c>
      <c r="D38" s="16">
        <v>487011</v>
      </c>
    </row>
    <row r="39" spans="2:5" s="21" customFormat="1" ht="31.5" x14ac:dyDescent="0.25">
      <c r="B39" s="33" t="s">
        <v>37</v>
      </c>
      <c r="C39" s="22">
        <v>3200</v>
      </c>
      <c r="D39" s="16">
        <v>3333812</v>
      </c>
    </row>
    <row r="40" spans="2:5" s="21" customFormat="1" ht="31.5" x14ac:dyDescent="0.25">
      <c r="B40" s="33" t="s">
        <v>38</v>
      </c>
      <c r="C40" s="22">
        <v>500</v>
      </c>
      <c r="D40" s="16">
        <v>222975</v>
      </c>
    </row>
    <row r="41" spans="2:5" ht="15.75" x14ac:dyDescent="0.25">
      <c r="B41" s="2" t="s">
        <v>0</v>
      </c>
      <c r="C41" s="11"/>
      <c r="D41" s="14">
        <f>SUM(D14:D40)</f>
        <v>112482924</v>
      </c>
    </row>
    <row r="43" spans="2:5" ht="28.5" x14ac:dyDescent="0.25">
      <c r="B43" s="5" t="s">
        <v>3</v>
      </c>
      <c r="C43" s="6" t="s">
        <v>8</v>
      </c>
      <c r="D43" s="7" t="s">
        <v>2</v>
      </c>
    </row>
    <row r="44" spans="2:5" ht="15.75" x14ac:dyDescent="0.25">
      <c r="B44" s="8">
        <v>1</v>
      </c>
      <c r="C44" s="8">
        <v>2</v>
      </c>
      <c r="D44" s="8">
        <v>3</v>
      </c>
    </row>
    <row r="45" spans="2:5" ht="15.75" x14ac:dyDescent="0.25">
      <c r="B45" s="3" t="s">
        <v>3</v>
      </c>
      <c r="C45" s="15">
        <v>533</v>
      </c>
      <c r="D45" s="12">
        <v>9935212</v>
      </c>
    </row>
    <row r="46" spans="2:5" ht="15.75" x14ac:dyDescent="0.25">
      <c r="B46" s="2" t="s">
        <v>0</v>
      </c>
      <c r="C46" s="24">
        <f>C45</f>
        <v>533</v>
      </c>
      <c r="D46" s="14">
        <f>D45</f>
        <v>9935212</v>
      </c>
    </row>
    <row r="47" spans="2:5" ht="15.75" thickBot="1" x14ac:dyDescent="0.3"/>
    <row r="48" spans="2:5" ht="15.75" x14ac:dyDescent="0.25">
      <c r="B48" s="36" t="s">
        <v>4</v>
      </c>
      <c r="C48" s="38" t="s">
        <v>2</v>
      </c>
      <c r="D48" s="39"/>
      <c r="E48" s="9"/>
    </row>
    <row r="49" spans="2:5" ht="16.5" thickBot="1" x14ac:dyDescent="0.3">
      <c r="B49" s="37"/>
      <c r="C49" s="40">
        <f>D10+D41+D46</f>
        <v>156136716</v>
      </c>
      <c r="D49" s="41"/>
      <c r="E49" s="19"/>
    </row>
  </sheetData>
  <mergeCells count="8">
    <mergeCell ref="D1:E1"/>
    <mergeCell ref="C2:E2"/>
    <mergeCell ref="C3:E3"/>
    <mergeCell ref="A5:E5"/>
    <mergeCell ref="B48:B49"/>
    <mergeCell ref="C48:D48"/>
    <mergeCell ref="C49:D49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2025-08-06T05:21:07Z</cp:lastPrinted>
  <dcterms:created xsi:type="dcterms:W3CDTF">2013-02-07T03:49:39Z</dcterms:created>
  <dcterms:modified xsi:type="dcterms:W3CDTF">2025-08-06T05:21:09Z</dcterms:modified>
</cp:coreProperties>
</file>